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<sst xmlns="http://schemas.openxmlformats.org/spreadsheetml/2006/main" count="49" uniqueCount="41">
  <si>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</si>
  <si>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</si>
  <si>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</si>
  <si>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</si>
  <si>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</si>
  <si>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</si>
  <si>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</si>
  <si>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</si>
  <si>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</si>
  <si>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</si>
  <si>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</si>
  <si>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</si>
  <si>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</si>
  <si>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</si>
  <si>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</si>
  <si>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</si>
  <si>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</si>
  <si>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</si>
  <si>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</si>
  <si>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</si>
  <si>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</si>
  <si>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</si>
  <si>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</si>
  <si>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</si>
  <si>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</si>
  <si>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</si>
  <si>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</si>
  <si>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</si>
  <si>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</si>
  <si>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</si>
  <si>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</si>
  <si>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</si>
  <si>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</si>
  <si>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</si>
  <si>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</si>
  <si>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</si>
  <si>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SALAMANCA, GUANAJUATO.
Flujo de Fondos
Del 1 de Enero al 30 de Septiembre de 2025
(Cifras en Pesos)</t>
  </si>
  <si>
    <t>_____________________________________________                                      ___________________________________________</t>
  </si>
  <si>
    <t xml:space="preserve">       C.P. Pedro Rojas Buenrrostro                                  Lic. Julio Cesar Ernesto Prieto Gallardo</t>
  </si>
  <si>
    <t xml:space="preserve">                Tesorero Municipal</t>
  </si>
  <si>
    <t xml:space="preserve"> 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</si>
</sst>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/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indent="1"/>
    </xf>
    <xf numFmtId="167" fontId="6" fillId="0" borderId="8" xfId="0" applyNumberFormat="1" applyFont="1" applyBorder="1"/>
    <xf numFmtId="167" fontId="6" fillId="0" borderId="9" xfId="0" applyNumberFormat="1" applyFont="1" applyBorder="1"/>
    <xf numFmtId="167" fontId="5" fillId="0" borderId="8" xfId="0" applyNumberFormat="1" applyFont="1" applyBorder="1"/>
    <xf numFmtId="167" fontId="5" fillId="0" borderId="9" xfId="0" applyNumberFormat="1" applyFont="1" applyBorder="1"/>
    <xf numFmtId="167" fontId="3" fillId="0" borderId="10" xfId="0" applyNumberFormat="1" applyFont="1" applyBorder="1" applyAlignment="1">
      <alignment vertical="center" wrapText="1"/>
    </xf>
    <xf numFmtId="167" fontId="3" fillId="0" borderId="11" xfId="0" applyNumberFormat="1" applyFont="1" applyBorder="1" applyAlignment="1">
      <alignment vertical="center" wrapText="1"/>
    </xf>
    <xf numFmtId="167" fontId="6" fillId="0" borderId="5" xfId="0" applyNumberFormat="1" applyFont="1" applyBorder="1"/>
    <xf numFmtId="167" fontId="5" fillId="0" borderId="6" xfId="0" applyNumberFormat="1" applyFont="1" applyBorder="1"/>
    <xf numFmtId="167" fontId="6" fillId="0" borderId="6" xfId="0" applyNumberFormat="1" applyFont="1" applyBorder="1"/>
    <xf numFmtId="167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workbookViewId="0">
      <selection activeCell="H18" sqref="H18"/>
    </sheetView>
  </sheetViews>
  <sheetFormatPr baseColWidth="10" defaultColWidth="11.42578125" defaultRowHeight="11.25" x14ac:dyDescent="0.2"/>
  <cols>
    <col min="1" max="1" width="48.85546875" style="1" customWidth="1"/>
    <col min="2" max="2" width="20.140625" style="1" customWidth="1"/>
    <col min="3" max="3" width="17.28515625" style="1" customWidth="1"/>
    <col min="4" max="4" width="20.42578125" style="1" customWidth="1"/>
    <col min="5" max="16384" width="11.42578125" style="1"/>
  </cols>
  <sheetData>
    <row r="1" spans="1:4" ht="65.25" customHeight="1" thickBot="1" x14ac:dyDescent="0.25">
      <c r="A1" s="3" t="s">
        <v>36</v>
      </c>
      <c r="B1" s="4"/>
      <c r="C1" s="4"/>
      <c r="D1" s="5"/>
    </row>
    <row r="2" spans="1:4" ht="31.5" customHeight="1" thickBot="1" x14ac:dyDescent="0.25">
      <c r="A2" s="6" t="s">
        <v>20</v>
      </c>
      <c r="B2" s="32" t="s">
        <v>30</v>
      </c>
      <c r="C2" s="32" t="s">
        <v>21</v>
      </c>
      <c r="D2" s="32" t="s">
        <v>31</v>
      </c>
    </row>
    <row r="3" spans="1:4" ht="15" customHeight="1" x14ac:dyDescent="0.2">
      <c r="A3" s="8" t="s">
        <v>0</v>
      </c>
      <c r="B3" s="12">
        <f>SUM(B4:B13)</f>
        <v>1110168831.4099998</v>
      </c>
      <c r="C3" s="12">
        <f t="shared" ref="C3:D3" si="0">SUM(C4:C13)</f>
        <v>901554779.90999997</v>
      </c>
      <c r="D3" s="12">
        <f t="shared" si="0"/>
        <v>867174507.11000013</v>
      </c>
    </row>
    <row r="4" spans="1:4" ht="15" customHeight="1" x14ac:dyDescent="0.2">
      <c r="A4" s="9" t="s">
        <v>1</v>
      </c>
      <c r="B4" s="13">
        <v>145871679.88</v>
      </c>
      <c r="C4" s="13">
        <v>125010464.22</v>
      </c>
      <c r="D4" s="13">
        <v>125010464.18000001</v>
      </c>
    </row>
    <row r="5" spans="1:4" ht="15" customHeight="1" x14ac:dyDescent="0.2">
      <c r="A5" s="9" t="s">
        <v>2</v>
      </c>
      <c r="B5" s="13">
        <v>0</v>
      </c>
      <c r="C5" s="13">
        <v>0</v>
      </c>
      <c r="D5" s="13">
        <v>0</v>
      </c>
    </row>
    <row r="6" spans="1:4" ht="15" customHeight="1" x14ac:dyDescent="0.2">
      <c r="A6" s="9" t="s">
        <v>3</v>
      </c>
      <c r="B6" s="13">
        <v>0</v>
      </c>
      <c r="C6" s="13">
        <v>0</v>
      </c>
      <c r="D6" s="13">
        <v>0</v>
      </c>
    </row>
    <row r="7" spans="1:4" ht="15" customHeight="1" x14ac:dyDescent="0.2">
      <c r="A7" s="9" t="s">
        <v>4</v>
      </c>
      <c r="B7" s="13">
        <v>90094721.790000007</v>
      </c>
      <c r="C7" s="13">
        <v>62122233.509999998</v>
      </c>
      <c r="D7" s="13">
        <v>62122233.780000001</v>
      </c>
    </row>
    <row r="8" spans="1:4" ht="15" customHeight="1" x14ac:dyDescent="0.2">
      <c r="A8" s="9" t="s">
        <v>5</v>
      </c>
      <c r="B8" s="13">
        <v>22150799.68</v>
      </c>
      <c r="C8" s="13">
        <v>14922919.26</v>
      </c>
      <c r="D8" s="13">
        <v>14922919.32</v>
      </c>
    </row>
    <row r="9" spans="1:4" ht="15" customHeight="1" x14ac:dyDescent="0.2">
      <c r="A9" s="9" t="s">
        <v>6</v>
      </c>
      <c r="B9" s="13">
        <v>13771182.699999999</v>
      </c>
      <c r="C9" s="13">
        <v>16008152.18</v>
      </c>
      <c r="D9" s="13">
        <v>15967599.68</v>
      </c>
    </row>
    <row r="10" spans="1:4" ht="15" customHeight="1" x14ac:dyDescent="0.2">
      <c r="A10" s="9" t="s">
        <v>7</v>
      </c>
      <c r="B10" s="13">
        <v>0</v>
      </c>
      <c r="C10" s="13">
        <v>0</v>
      </c>
      <c r="D10" s="13">
        <v>0</v>
      </c>
    </row>
    <row r="11" spans="1:4" ht="15" customHeight="1" x14ac:dyDescent="0.2">
      <c r="A11" s="9" t="s">
        <v>8</v>
      </c>
      <c r="B11" s="13">
        <v>837138742.77999997</v>
      </c>
      <c r="C11" s="13">
        <v>681349608.15999997</v>
      </c>
      <c r="D11" s="13">
        <v>647009887.57000005</v>
      </c>
    </row>
    <row r="12" spans="1:4" ht="15" customHeight="1" x14ac:dyDescent="0.2">
      <c r="A12" s="9" t="s">
        <v>9</v>
      </c>
      <c r="B12" s="13">
        <v>1141704.58</v>
      </c>
      <c r="C12" s="13">
        <v>2141402.58</v>
      </c>
      <c r="D12" s="13">
        <v>2141402.58</v>
      </c>
    </row>
    <row r="13" spans="1:4" ht="15" customHeight="1" x14ac:dyDescent="0.2">
      <c r="A13" s="9" t="s">
        <v>10</v>
      </c>
      <c r="B13" s="13">
        <v>0</v>
      </c>
      <c r="C13" s="13">
        <v>0</v>
      </c>
      <c r="D13" s="13">
        <v>0</v>
      </c>
    </row>
    <row r="14" spans="1:4" ht="15" customHeight="1" x14ac:dyDescent="0.2">
      <c r="A14" s="10" t="s">
        <v>11</v>
      </c>
      <c r="B14" s="14">
        <f>SUM(B15:B23)</f>
        <v>1110168831.4100001</v>
      </c>
      <c r="C14" s="14">
        <f t="shared" ref="C14:D14" si="1">SUM(C15:C23)</f>
        <v>702351629.38</v>
      </c>
      <c r="D14" s="14">
        <f t="shared" si="1"/>
        <v>702283142.21999991</v>
      </c>
    </row>
    <row r="15" spans="1:4" ht="15" customHeight="1" x14ac:dyDescent="0.2">
      <c r="A15" s="9" t="s">
        <v>12</v>
      </c>
      <c r="B15" s="13">
        <v>506683386.31</v>
      </c>
      <c r="C15" s="13">
        <v>299650447.82999998</v>
      </c>
      <c r="D15" s="13">
        <v>299650447.82999998</v>
      </c>
    </row>
    <row r="16" spans="1:4" ht="15" customHeight="1" x14ac:dyDescent="0.2">
      <c r="A16" s="9" t="s">
        <v>13</v>
      </c>
      <c r="B16" s="13">
        <v>105596423.09</v>
      </c>
      <c r="C16" s="13">
        <v>67380219.739999995</v>
      </c>
      <c r="D16" s="13">
        <v>67357219.739999995</v>
      </c>
    </row>
    <row r="17" spans="1:4" ht="15" customHeight="1" x14ac:dyDescent="0.2">
      <c r="A17" s="9" t="s">
        <v>14</v>
      </c>
      <c r="B17" s="13">
        <v>135815273.30000001</v>
      </c>
      <c r="C17" s="13">
        <v>109201420.7</v>
      </c>
      <c r="D17" s="13">
        <v>109155933.54000001</v>
      </c>
    </row>
    <row r="18" spans="1:4" ht="15" customHeight="1" x14ac:dyDescent="0.2">
      <c r="A18" s="9" t="s">
        <v>9</v>
      </c>
      <c r="B18" s="13">
        <v>153489615.72999999</v>
      </c>
      <c r="C18" s="13">
        <v>112315845.18000001</v>
      </c>
      <c r="D18" s="13">
        <v>112315845.18000001</v>
      </c>
    </row>
    <row r="19" spans="1:4" ht="15" customHeight="1" x14ac:dyDescent="0.2">
      <c r="A19" s="9" t="s">
        <v>15</v>
      </c>
      <c r="B19" s="13">
        <v>19876026.879999999</v>
      </c>
      <c r="C19" s="13">
        <v>38970903.420000002</v>
      </c>
      <c r="D19" s="13">
        <v>38970903.420000002</v>
      </c>
    </row>
    <row r="20" spans="1:4" ht="15" customHeight="1" x14ac:dyDescent="0.2">
      <c r="A20" s="9" t="s">
        <v>16</v>
      </c>
      <c r="B20" s="13">
        <v>162958106.09999999</v>
      </c>
      <c r="C20" s="13">
        <v>63935666.729999997</v>
      </c>
      <c r="D20" s="13">
        <v>63935666.729999997</v>
      </c>
    </row>
    <row r="21" spans="1:4" ht="15" customHeight="1" x14ac:dyDescent="0.2">
      <c r="A21" s="9" t="s">
        <v>17</v>
      </c>
      <c r="B21" s="13">
        <v>10000000</v>
      </c>
      <c r="C21" s="13">
        <v>0</v>
      </c>
      <c r="D21" s="13">
        <v>0</v>
      </c>
    </row>
    <row r="22" spans="1:4" ht="15" customHeight="1" x14ac:dyDescent="0.2">
      <c r="A22" s="9" t="s">
        <v>18</v>
      </c>
      <c r="B22" s="13">
        <v>0</v>
      </c>
      <c r="C22" s="13">
        <v>0</v>
      </c>
      <c r="D22" s="13">
        <v>0</v>
      </c>
    </row>
    <row r="23" spans="1:4" ht="15" customHeight="1" x14ac:dyDescent="0.2">
      <c r="A23" s="9" t="s">
        <v>19</v>
      </c>
      <c r="B23" s="13">
        <v>15750000</v>
      </c>
      <c r="C23" s="13">
        <v>10897125.779999999</v>
      </c>
      <c r="D23" s="13">
        <v>10897125.779999999</v>
      </c>
    </row>
    <row r="24" spans="1:4" ht="15" customHeight="1" thickBot="1" x14ac:dyDescent="0.25">
      <c r="A24" s="11" t="s">
        <v>29</v>
      </c>
      <c r="B24" s="15">
        <f>B3-B14</f>
        <v>0</v>
      </c>
      <c r="C24" s="15">
        <f>C3-C14</f>
        <v>199203150.52999997</v>
      </c>
      <c r="D24" s="15">
        <f>D3-D14</f>
        <v>164891364.89000022</v>
      </c>
    </row>
    <row r="25" spans="1:4" ht="15" customHeight="1" thickBot="1" x14ac:dyDescent="0.25">
      <c r="A25" s="2"/>
      <c r="B25" s="2"/>
      <c r="C25" s="2"/>
      <c r="D25" s="2"/>
    </row>
    <row r="26" spans="1:4" ht="21" customHeight="1" thickBot="1" x14ac:dyDescent="0.25">
      <c r="A26" s="6" t="s">
        <v>20</v>
      </c>
      <c r="B26" s="6" t="s">
        <v>30</v>
      </c>
      <c r="C26" s="7" t="s">
        <v>21</v>
      </c>
      <c r="D26" s="31" t="s">
        <v>31</v>
      </c>
    </row>
    <row r="27" spans="1:4" ht="15" customHeight="1" x14ac:dyDescent="0.2">
      <c r="A27" s="16" t="s">
        <v>23</v>
      </c>
      <c r="B27" s="18">
        <f>SUM(B28:B34)</f>
        <v>0</v>
      </c>
      <c r="C27" s="24">
        <f>SUM(C28:C34)</f>
        <v>81578200.909999996</v>
      </c>
      <c r="D27" s="19">
        <f>SUM(D28:D34)</f>
        <v>47266415.269999996</v>
      </c>
    </row>
    <row r="28" spans="1:4" ht="15" customHeight="1" x14ac:dyDescent="0.2">
      <c r="A28" s="9" t="s">
        <v>24</v>
      </c>
      <c r="B28" s="20">
        <v>0</v>
      </c>
      <c r="C28" s="25">
        <v>23018951.84</v>
      </c>
      <c r="D28" s="21">
        <v>23035982.789999999</v>
      </c>
    </row>
    <row r="29" spans="1:4" ht="15" customHeight="1" x14ac:dyDescent="0.2">
      <c r="A29" s="9" t="s">
        <v>32</v>
      </c>
      <c r="B29" s="20">
        <v>0</v>
      </c>
      <c r="C29" s="25">
        <v>0</v>
      </c>
      <c r="D29" s="21">
        <v>0</v>
      </c>
    </row>
    <row r="30" spans="1:4" ht="15" customHeight="1" x14ac:dyDescent="0.2">
      <c r="A30" s="9" t="s">
        <v>25</v>
      </c>
      <c r="B30" s="20">
        <v>0</v>
      </c>
      <c r="C30" s="25">
        <v>0</v>
      </c>
      <c r="D30" s="21">
        <v>0</v>
      </c>
    </row>
    <row r="31" spans="1:4" ht="15" customHeight="1" x14ac:dyDescent="0.2">
      <c r="A31" s="9" t="s">
        <v>26</v>
      </c>
      <c r="B31" s="20">
        <v>0</v>
      </c>
      <c r="C31" s="25">
        <v>0</v>
      </c>
      <c r="D31" s="21">
        <v>0</v>
      </c>
    </row>
    <row r="32" spans="1:4" ht="15" customHeight="1" x14ac:dyDescent="0.2">
      <c r="A32" s="9" t="s">
        <v>33</v>
      </c>
      <c r="B32" s="20">
        <v>0</v>
      </c>
      <c r="C32" s="25">
        <v>65734278.789999999</v>
      </c>
      <c r="D32" s="21">
        <v>31405462.199999999</v>
      </c>
    </row>
    <row r="33" spans="1:4" ht="15" customHeight="1" x14ac:dyDescent="0.2">
      <c r="A33" s="9" t="s">
        <v>27</v>
      </c>
      <c r="B33" s="20">
        <v>0</v>
      </c>
      <c r="C33" s="25">
        <v>88864.28</v>
      </c>
      <c r="D33" s="21">
        <v>88864.28</v>
      </c>
    </row>
    <row r="34" spans="1:4" ht="15" customHeight="1" x14ac:dyDescent="0.2">
      <c r="A34" s="9" t="s">
        <v>34</v>
      </c>
      <c r="B34" s="20">
        <v>0</v>
      </c>
      <c r="C34" s="25">
        <v>-7263894</v>
      </c>
      <c r="D34" s="21">
        <v>-7263894</v>
      </c>
    </row>
    <row r="35" spans="1:4" ht="15" customHeight="1" x14ac:dyDescent="0.2">
      <c r="A35" s="16" t="s">
        <v>28</v>
      </c>
      <c r="B35" s="18">
        <f>SUM(B36:B38)</f>
        <v>0</v>
      </c>
      <c r="C35" s="26">
        <f>SUM(C36:C38)</f>
        <v>117624949.62</v>
      </c>
      <c r="D35" s="19">
        <f>SUM(D36:D38)</f>
        <v>117624949.62</v>
      </c>
    </row>
    <row r="36" spans="1:4" ht="15" customHeight="1" x14ac:dyDescent="0.2">
      <c r="A36" s="9" t="s">
        <v>33</v>
      </c>
      <c r="B36" s="20">
        <v>0</v>
      </c>
      <c r="C36" s="25">
        <v>117522376.36</v>
      </c>
      <c r="D36" s="21">
        <v>117522376.36</v>
      </c>
    </row>
    <row r="37" spans="1:4" ht="15" customHeight="1" x14ac:dyDescent="0.2">
      <c r="A37" s="17" t="s">
        <v>27</v>
      </c>
      <c r="B37" s="20">
        <v>0</v>
      </c>
      <c r="C37" s="25">
        <v>102573.26</v>
      </c>
      <c r="D37" s="21">
        <v>102573.26</v>
      </c>
    </row>
    <row r="38" spans="1:4" ht="15" customHeight="1" x14ac:dyDescent="0.2">
      <c r="A38" s="17" t="s">
        <v>35</v>
      </c>
      <c r="B38" s="20">
        <v>0</v>
      </c>
      <c r="C38" s="25">
        <v>0</v>
      </c>
      <c r="D38" s="21">
        <v>0</v>
      </c>
    </row>
    <row r="39" spans="1:4" ht="15" customHeight="1" thickBot="1" x14ac:dyDescent="0.25">
      <c r="A39" s="11" t="s">
        <v>29</v>
      </c>
      <c r="B39" s="22">
        <f>B27+B35</f>
        <v>0</v>
      </c>
      <c r="C39" s="27">
        <f>C27+C35</f>
        <v>199203150.53</v>
      </c>
      <c r="D39" s="23">
        <f>D27+D35</f>
        <v>164891364.88999999</v>
      </c>
    </row>
    <row r="40" spans="1:4" x14ac:dyDescent="0.2">
      <c r="A40" s="1" t="s">
        <v>22</v>
      </c>
    </row>
    <row r="46" spans="1:4" x14ac:dyDescent="0.2">
      <c r="A46" s="30"/>
      <c r="B46" s="30"/>
      <c r="C46" s="30"/>
      <c r="D46" s="30"/>
    </row>
    <row r="47" spans="1:4" ht="15" x14ac:dyDescent="0.25">
      <c r="A47" s="30" t="s">
        <v>37</v>
      </c>
      <c r="B47" s="29"/>
      <c r="C47" s="34"/>
      <c r="D47" s="34"/>
    </row>
    <row r="48" spans="1:4" ht="15" x14ac:dyDescent="0.25">
      <c r="A48" s="35" t="s">
        <v>38</v>
      </c>
      <c r="B48" s="33"/>
      <c r="C48" s="36"/>
      <c r="D48" s="36"/>
    </row>
    <row r="49" spans="1:4" ht="15" x14ac:dyDescent="0.25">
      <c r="A49" s="37" t="s">
        <v>39</v>
      </c>
      <c r="B49" s="28" t="s">
        <v>40</v>
      </c>
      <c r="C49" s="28"/>
      <c r="D49" s="28"/>
    </row>
  </sheetData>
  <mergeCells count="2">
    <mergeCell ref="A1:D1"/>
    <mergeCell ref="B49:D49"/>
  </mergeCells>
  <pageMargins left="0.31496062992125984" right="0.11811023622047245" top="0.35433070866141736" bottom="0.3543307086614173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Angélica Guadalupe González Gallardo</cp:lastModifiedBy>
  <cp:lastPrinted>2025-10-15T19:44:36Z</cp:lastPrinted>
  <dcterms:created xsi:type="dcterms:W3CDTF">2017-12-20T04:54:53Z</dcterms:created>
  <dcterms:modified xsi:type="dcterms:W3CDTF">2025-10-15T19:45:14Z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